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AP Stuff\"/>
    </mc:Choice>
  </mc:AlternateContent>
  <xr:revisionPtr revIDLastSave="0" documentId="13_ncr:1_{7E8040BD-BB49-42A2-A68D-85BC43E73695}" xr6:coauthVersionLast="47" xr6:coauthVersionMax="47" xr10:uidLastSave="{00000000-0000-0000-0000-000000000000}"/>
  <bookViews>
    <workbookView xWindow="150" yWindow="570" windowWidth="10102" windowHeight="13358" xr2:uid="{ACDC8E0A-292C-47C0-AEA3-71A98EC13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6" i="1"/>
  <c r="F20" i="1"/>
  <c r="F19" i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<sst xmlns="http://schemas.openxmlformats.org/spreadsheetml/2006/main" count="44" uniqueCount="31">
  <si>
    <t>Aircraft:</t>
  </si>
  <si>
    <t>Tailno</t>
  </si>
  <si>
    <t>Type</t>
  </si>
  <si>
    <t>Callsign</t>
  </si>
  <si>
    <t>N837CP</t>
  </si>
  <si>
    <t>C-172-S</t>
  </si>
  <si>
    <t>N445CA</t>
  </si>
  <si>
    <t>N439CP</t>
  </si>
  <si>
    <t>C-182-T</t>
  </si>
  <si>
    <t>N98824</t>
  </si>
  <si>
    <t>C-172-P</t>
  </si>
  <si>
    <t>N828CP</t>
  </si>
  <si>
    <t>N97465</t>
  </si>
  <si>
    <t>N853CP</t>
  </si>
  <si>
    <t>N878CP</t>
  </si>
  <si>
    <t>N96579</t>
  </si>
  <si>
    <t>N5154D</t>
  </si>
  <si>
    <t>C-172-N</t>
  </si>
  <si>
    <t>N9834L</t>
  </si>
  <si>
    <t>N369CP</t>
  </si>
  <si>
    <t>N643CP</t>
  </si>
  <si>
    <t xml:space="preserve">C-182-T </t>
  </si>
  <si>
    <t>N9912L</t>
  </si>
  <si>
    <t>N413CA</t>
  </si>
  <si>
    <t>N695CP</t>
  </si>
  <si>
    <t>N50935</t>
  </si>
  <si>
    <t>Empty</t>
  </si>
  <si>
    <t>Weight</t>
  </si>
  <si>
    <t>Useful</t>
  </si>
  <si>
    <t>Load</t>
  </si>
  <si>
    <t>N337CA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</si>
</sst>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323D-C75C-4683-BD5B-795B97D695D8}">
  <dimension ref="B2:F21"/>
  <sheetViews>
    <sheetView tabSelected="1" workbookViewId="0">
      <selection activeCell="E19" sqref="E19"/>
    </sheetView>
  </sheetViews>
  <sheetFormatPr defaultRowHeight="14.25" x14ac:dyDescent="0.45"/>
  <cols>
    <col min="2" max="3" width="11.6640625" customWidth="1"/>
    <col min="4" max="4" width="13.06640625" customWidth="1"/>
    <col min="5" max="5" width="16.3984375" customWidth="1"/>
    <col min="6" max="6" width="16.33203125" customWidth="1"/>
  </cols>
  <sheetData>
    <row r="2" spans="2:6" ht="19.899999999999999" x14ac:dyDescent="0.5">
      <c r="B2" s="1" t="s">
        <v>0</v>
      </c>
      <c r="C2" s="1"/>
      <c r="D2" s="1"/>
      <c r="E2" s="1" t="s">
        <v>26</v>
      </c>
      <c r="F2" s="3" t="s">
        <v>28</v>
      </c>
    </row>
    <row r="3" spans="2:6" ht="19.899999999999999" x14ac:dyDescent="0.5">
      <c r="B3" s="1" t="s">
        <v>1</v>
      </c>
      <c r="C3" s="1" t="s">
        <v>2</v>
      </c>
      <c r="D3" s="1" t="s">
        <v>3</v>
      </c>
      <c r="E3" s="1" t="s">
        <v>27</v>
      </c>
      <c r="F3" s="3" t="s">
        <v>29</v>
      </c>
    </row>
    <row r="4" spans="2:6" x14ac:dyDescent="0.45">
      <c r="B4" s="2" t="s">
        <v>16</v>
      </c>
      <c r="C4" s="2" t="s">
        <v>17</v>
      </c>
      <c r="D4" s="2">
        <v>2142</v>
      </c>
      <c r="E4" s="2">
        <v>1489</v>
      </c>
      <c r="F4" s="4">
        <f>2550-(E4)</f>
        <v>1061</v>
      </c>
    </row>
    <row r="5" spans="2:6" x14ac:dyDescent="0.45">
      <c r="B5" s="2" t="s">
        <v>25</v>
      </c>
      <c r="C5" s="2" t="s">
        <v>10</v>
      </c>
      <c r="D5" s="2">
        <v>2141</v>
      </c>
      <c r="E5" s="2">
        <v>1567</v>
      </c>
      <c r="F5" s="4">
        <f t="shared" ref="F5:F15" si="0">2550-(E5)</f>
        <v>983</v>
      </c>
    </row>
    <row r="6" spans="2:6" x14ac:dyDescent="0.45">
      <c r="B6" s="2" t="s">
        <v>15</v>
      </c>
      <c r="C6" s="2" t="s">
        <v>10</v>
      </c>
      <c r="D6" s="2">
        <v>2148</v>
      </c>
      <c r="E6" s="2">
        <v>1593</v>
      </c>
      <c r="F6" s="4">
        <f t="shared" si="0"/>
        <v>957</v>
      </c>
    </row>
    <row r="7" spans="2:6" x14ac:dyDescent="0.45">
      <c r="B7" s="2" t="s">
        <v>12</v>
      </c>
      <c r="C7" s="2" t="s">
        <v>10</v>
      </c>
      <c r="D7" s="2">
        <v>2143</v>
      </c>
      <c r="E7" s="2">
        <v>1529</v>
      </c>
      <c r="F7" s="4">
        <f t="shared" si="0"/>
        <v>1021</v>
      </c>
    </row>
    <row r="8" spans="2:6" x14ac:dyDescent="0.45">
      <c r="B8" s="2" t="s">
        <v>18</v>
      </c>
      <c r="C8" s="2" t="s">
        <v>10</v>
      </c>
      <c r="D8" s="2">
        <v>2151</v>
      </c>
      <c r="E8" s="2">
        <v>1551</v>
      </c>
      <c r="F8" s="4">
        <f t="shared" si="0"/>
        <v>999</v>
      </c>
    </row>
    <row r="9" spans="2:6" x14ac:dyDescent="0.45">
      <c r="B9" s="2" t="s">
        <v>9</v>
      </c>
      <c r="C9" s="2" t="s">
        <v>10</v>
      </c>
      <c r="D9" s="2">
        <v>2153</v>
      </c>
      <c r="E9" s="2">
        <v>1566</v>
      </c>
      <c r="F9" s="4">
        <f t="shared" si="0"/>
        <v>984</v>
      </c>
    </row>
    <row r="10" spans="2:6" x14ac:dyDescent="0.45">
      <c r="B10" s="2" t="s">
        <v>22</v>
      </c>
      <c r="C10" s="2" t="s">
        <v>10</v>
      </c>
      <c r="D10" s="2">
        <v>2157</v>
      </c>
      <c r="E10" s="2">
        <v>1575</v>
      </c>
      <c r="F10" s="4">
        <f t="shared" si="0"/>
        <v>975</v>
      </c>
    </row>
    <row r="11" spans="2:6" x14ac:dyDescent="0.45">
      <c r="B11" s="2" t="s">
        <v>19</v>
      </c>
      <c r="C11" s="2" t="s">
        <v>5</v>
      </c>
      <c r="D11" s="2">
        <v>2164</v>
      </c>
      <c r="E11" s="2">
        <v>1724</v>
      </c>
      <c r="F11" s="4">
        <f t="shared" si="0"/>
        <v>826</v>
      </c>
    </row>
    <row r="12" spans="2:6" x14ac:dyDescent="0.45">
      <c r="B12" s="2" t="s">
        <v>23</v>
      </c>
      <c r="C12" s="2" t="s">
        <v>5</v>
      </c>
      <c r="D12" s="2">
        <v>2149</v>
      </c>
      <c r="E12" s="2">
        <v>1715</v>
      </c>
      <c r="F12" s="4">
        <f t="shared" si="0"/>
        <v>835</v>
      </c>
    </row>
    <row r="13" spans="2:6" x14ac:dyDescent="0.45">
      <c r="B13" s="2" t="s">
        <v>6</v>
      </c>
      <c r="C13" s="2" t="s">
        <v>5</v>
      </c>
      <c r="D13" s="2">
        <v>2150</v>
      </c>
      <c r="E13" s="2">
        <v>1715</v>
      </c>
      <c r="F13" s="4">
        <f t="shared" si="0"/>
        <v>835</v>
      </c>
    </row>
    <row r="14" spans="2:6" x14ac:dyDescent="0.45">
      <c r="B14" s="2" t="s">
        <v>24</v>
      </c>
      <c r="C14" s="2" t="s">
        <v>5</v>
      </c>
      <c r="D14" s="2">
        <v>2160</v>
      </c>
      <c r="E14" s="2">
        <v>1741</v>
      </c>
      <c r="F14" s="4">
        <f t="shared" si="0"/>
        <v>809</v>
      </c>
    </row>
    <row r="15" spans="2:6" x14ac:dyDescent="0.45">
      <c r="B15" s="2" t="s">
        <v>4</v>
      </c>
      <c r="C15" s="2" t="s">
        <v>5</v>
      </c>
      <c r="D15" s="2">
        <v>2165</v>
      </c>
      <c r="E15" s="2">
        <v>1733</v>
      </c>
      <c r="F15" s="4">
        <f t="shared" si="0"/>
        <v>817</v>
      </c>
    </row>
    <row r="16" spans="2:6" x14ac:dyDescent="0.45">
      <c r="B16" s="2" t="s">
        <v>7</v>
      </c>
      <c r="C16" s="2" t="s">
        <v>8</v>
      </c>
      <c r="D16" s="2">
        <v>2158</v>
      </c>
      <c r="E16" s="2">
        <v>2043</v>
      </c>
      <c r="F16" s="4">
        <f>3100-(E16)</f>
        <v>1057</v>
      </c>
    </row>
    <row r="17" spans="2:6" x14ac:dyDescent="0.45">
      <c r="B17" s="2" t="s">
        <v>11</v>
      </c>
      <c r="C17" s="2" t="s">
        <v>8</v>
      </c>
      <c r="D17" s="2">
        <v>2145</v>
      </c>
      <c r="E17" s="2">
        <v>1943</v>
      </c>
      <c r="F17" s="4">
        <f t="shared" ref="F17:F21" si="1">3100-(E17)</f>
        <v>1157</v>
      </c>
    </row>
    <row r="18" spans="2:6" x14ac:dyDescent="0.45">
      <c r="B18" s="2" t="s">
        <v>13</v>
      </c>
      <c r="C18" s="2" t="s">
        <v>8</v>
      </c>
      <c r="D18" s="2">
        <v>2146</v>
      </c>
      <c r="E18" s="2">
        <v>2058</v>
      </c>
      <c r="F18" s="4">
        <f t="shared" si="1"/>
        <v>1042</v>
      </c>
    </row>
    <row r="19" spans="2:6" x14ac:dyDescent="0.45">
      <c r="B19" s="2" t="s">
        <v>14</v>
      </c>
      <c r="C19" s="2" t="s">
        <v>8</v>
      </c>
      <c r="D19" s="2">
        <v>2147</v>
      </c>
      <c r="E19" s="2">
        <v>2051</v>
      </c>
      <c r="F19" s="4">
        <f t="shared" si="1"/>
        <v>1049</v>
      </c>
    </row>
    <row r="20" spans="2:6" x14ac:dyDescent="0.45">
      <c r="B20" s="2" t="s">
        <v>20</v>
      </c>
      <c r="C20" s="2" t="s">
        <v>21</v>
      </c>
      <c r="D20" s="2">
        <v>2163</v>
      </c>
      <c r="E20" s="2">
        <v>2038</v>
      </c>
      <c r="F20" s="4">
        <f t="shared" si="1"/>
        <v>1062</v>
      </c>
    </row>
    <row r="21" spans="2:6" x14ac:dyDescent="0.45">
      <c r="B21" s="2" t="s">
        <v>30</v>
      </c>
      <c r="C21" s="2" t="s">
        <v>8</v>
      </c>
      <c r="D21" s="2">
        <v>2161</v>
      </c>
      <c r="E21" s="2">
        <v>2018</v>
      </c>
      <c r="F21" s="4">
        <f t="shared" si="1"/>
        <v>1082</v>
      </c>
    </row>
  </sheetData>
  <sortState xmlns:xlrd2="http://schemas.microsoft.com/office/spreadsheetml/2017/richdata2" ref="B4:D20">
    <sortCondition ref="C4:C20"/>
    <sortCondition ref="B4: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dalydude55@gmail.com</dc:creator>
  <cp:lastModifiedBy>Frank Daly</cp:lastModifiedBy>
  <dcterms:created xsi:type="dcterms:W3CDTF">2025-07-31T02:11:46Z</dcterms:created>
  <dcterms:modified xsi:type="dcterms:W3CDTF">2026-04-09T03:11:23Z</dcterms:modified>
</cp:coreProperties>
</file>